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KBO-AEOS\2025\"/>
    </mc:Choice>
  </mc:AlternateContent>
  <xr:revisionPtr revIDLastSave="0" documentId="13_ncr:1_{3FF8C161-7808-4354-815F-75587BD054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8" i="1"/>
  <c r="H13" i="1" s="1"/>
  <c r="H17" i="1"/>
  <c r="H24" i="1"/>
  <c r="H28" i="1" s="1"/>
</calcChain>
</file>

<file path=xl/sharedStrings.xml><?xml version="1.0" encoding="utf-8"?>
<sst xmlns="http://schemas.openxmlformats.org/spreadsheetml/2006/main" count="47" uniqueCount="39">
  <si>
    <t>INKOMSTEN:</t>
  </si>
  <si>
    <t>Contributie</t>
  </si>
  <si>
    <t>Overige inkomsten</t>
  </si>
  <si>
    <t xml:space="preserve"> </t>
  </si>
  <si>
    <t>UITGAVEN:</t>
  </si>
  <si>
    <t>Bestuurskosten</t>
  </si>
  <si>
    <t>Vergaderingen DB</t>
  </si>
  <si>
    <t>Onkosten, Telefoon, Porti, etc</t>
  </si>
  <si>
    <t>Bijdrage in activiteiten</t>
  </si>
  <si>
    <t>Bankkosten</t>
  </si>
  <si>
    <t>TOELICHTING:</t>
  </si>
  <si>
    <t>Subsidie</t>
  </si>
  <si>
    <t>Opbrengst activiteiten</t>
  </si>
  <si>
    <t>pm</t>
  </si>
  <si>
    <t>Inkomsten</t>
  </si>
  <si>
    <t>Uitgaven</t>
  </si>
  <si>
    <t>Jaarvergadering van en voor de leden(met attractie)</t>
  </si>
  <si>
    <t>Overboeking naar 2025 (vermogen 31/12)</t>
  </si>
  <si>
    <t>Senioren Vereniging AEOS</t>
  </si>
  <si>
    <t>BEGROTING VOOR HET JAAR 2025</t>
  </si>
  <si>
    <t>Overbrengen kapitaal 2024</t>
  </si>
  <si>
    <t>Afdracht contributie aan KBO Brabant (2025 € 15,00 per lid)</t>
  </si>
  <si>
    <t>Nieuwsbrief</t>
  </si>
  <si>
    <t>Websitekosten</t>
  </si>
  <si>
    <t>Representatie/porti e.d.</t>
  </si>
  <si>
    <t>Donaties/projekten</t>
  </si>
  <si>
    <t>Rente spaarrekening</t>
  </si>
  <si>
    <t xml:space="preserve">Totaal </t>
  </si>
  <si>
    <t>Geraamd wordt 205 leden; 145 á € 25,00 en 60 á € 20,00</t>
  </si>
  <si>
    <t>De gemeentesubsidie voor 2025 wordt geraamd op € 1500,00.</t>
  </si>
  <si>
    <t>Niet direct nodige middelen zijn op een spaarrekening gestald. Dit levert rente op.</t>
  </si>
  <si>
    <t>Voor diverse activiteiten wordt een eigen bijdrage gevraagd, vandaar deze raming (zie 316 )</t>
  </si>
  <si>
    <t>De inbreng van overschotten van voorgaande jaren</t>
  </si>
  <si>
    <t>In 2025 is een contributie aan kbo Brabant verschuldigd van € 15,00 per lid.</t>
  </si>
  <si>
    <t>Er dienen betalingen te worden verricht aan Coensdike voor de vergaderingen van het bestuur.</t>
  </si>
  <si>
    <t xml:space="preserve"> Verder spreken de ramingen voor zich..</t>
  </si>
  <si>
    <t>Geraamde kosten van de jaarvergadering 2024 in 2025</t>
  </si>
  <si>
    <t>Voor bijdragen in activiteiten wordt dit bedrag geraamd. Zie ook de raming op volgnr 499</t>
  </si>
  <si>
    <t>Betreft het vermogen op rekening nr NL68 INGB 0006 0242 42 + de Spaarrekening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</si>
</sst>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9" x14ac:knownFonts="1">
    <font>
      <sz val="10"/>
      <name val="Arial"/>
    </font>
    <font>
      <sz val="8"/>
      <name val="Arial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2" fillId="0" borderId="2" xfId="0" applyNumberFormat="1" applyFont="1" applyBorder="1"/>
    <xf numFmtId="44" fontId="2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164" fontId="2" fillId="0" borderId="0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workbookViewId="0">
      <selection activeCell="A46" sqref="A46"/>
    </sheetView>
  </sheetViews>
  <sheetFormatPr defaultRowHeight="12.75" x14ac:dyDescent="0.2"/>
  <cols>
    <col min="1" max="1" width="15.140625" customWidth="1"/>
    <col min="5" max="5" width="9.140625" customWidth="1"/>
    <col min="6" max="6" width="19.5703125" customWidth="1"/>
    <col min="7" max="7" width="8.42578125" customWidth="1"/>
    <col min="8" max="8" width="13.140625" customWidth="1"/>
  </cols>
  <sheetData>
    <row r="1" spans="1:10" ht="18" x14ac:dyDescent="0.25">
      <c r="A1" s="18" t="s">
        <v>18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 t="s">
        <v>19</v>
      </c>
      <c r="B3" s="4"/>
      <c r="C3" s="4"/>
      <c r="D3" s="4"/>
      <c r="E3" s="3"/>
      <c r="F3" s="3"/>
      <c r="G3" s="3"/>
      <c r="H3" s="3"/>
      <c r="I3" s="3"/>
      <c r="J3" s="3"/>
    </row>
    <row r="4" spans="1:10" x14ac:dyDescent="0.2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">
      <c r="A5" s="3"/>
      <c r="B5" s="3"/>
      <c r="C5" s="3"/>
      <c r="D5" s="3"/>
      <c r="E5" s="3"/>
      <c r="F5" s="3"/>
      <c r="G5" s="1"/>
      <c r="H5" s="3"/>
      <c r="I5" s="3"/>
      <c r="J5" s="3"/>
    </row>
    <row r="6" spans="1:10" x14ac:dyDescent="0.2">
      <c r="A6" s="5">
        <v>400</v>
      </c>
      <c r="B6" s="3" t="s">
        <v>1</v>
      </c>
      <c r="C6" s="3"/>
      <c r="D6" s="3"/>
      <c r="E6" s="3"/>
      <c r="F6" s="3"/>
      <c r="G6" s="3"/>
      <c r="H6" s="1">
        <v>4700</v>
      </c>
      <c r="I6" s="3"/>
      <c r="J6" s="3"/>
    </row>
    <row r="7" spans="1:10" x14ac:dyDescent="0.2">
      <c r="A7" s="5">
        <v>401</v>
      </c>
      <c r="B7" s="3" t="s">
        <v>26</v>
      </c>
      <c r="C7" s="3"/>
      <c r="D7" s="3"/>
      <c r="E7" s="3"/>
      <c r="F7" s="3"/>
      <c r="G7" s="3"/>
      <c r="H7" s="1">
        <v>150</v>
      </c>
      <c r="I7" s="3"/>
      <c r="J7" s="3"/>
    </row>
    <row r="8" spans="1:10" x14ac:dyDescent="0.2">
      <c r="A8" s="5">
        <v>404</v>
      </c>
      <c r="B8" s="3" t="s">
        <v>25</v>
      </c>
      <c r="C8" s="3"/>
      <c r="D8" s="3"/>
      <c r="E8" s="3"/>
      <c r="F8" s="3"/>
      <c r="G8" s="3"/>
      <c r="H8" s="6">
        <f>125+825</f>
        <v>950</v>
      </c>
      <c r="I8" s="3"/>
      <c r="J8" s="3"/>
    </row>
    <row r="9" spans="1:10" x14ac:dyDescent="0.2">
      <c r="A9" s="5">
        <v>420</v>
      </c>
      <c r="B9" s="3" t="s">
        <v>11</v>
      </c>
      <c r="C9" s="3"/>
      <c r="D9" s="3"/>
      <c r="E9" s="3"/>
      <c r="F9" s="3"/>
      <c r="G9" s="3"/>
      <c r="H9" s="10">
        <v>1500</v>
      </c>
      <c r="I9" s="3"/>
      <c r="J9" s="3"/>
    </row>
    <row r="10" spans="1:10" x14ac:dyDescent="0.2">
      <c r="A10" s="5">
        <v>490</v>
      </c>
      <c r="B10" s="3" t="s">
        <v>2</v>
      </c>
      <c r="C10" s="3"/>
      <c r="D10" s="3"/>
      <c r="E10" s="3"/>
      <c r="F10" s="3"/>
      <c r="G10" s="3"/>
      <c r="H10" s="6" t="s">
        <v>13</v>
      </c>
      <c r="I10" s="3"/>
      <c r="J10" s="3"/>
    </row>
    <row r="11" spans="1:10" x14ac:dyDescent="0.2">
      <c r="A11" s="5">
        <v>499</v>
      </c>
      <c r="B11" s="3" t="s">
        <v>12</v>
      </c>
      <c r="C11" s="3"/>
      <c r="D11" s="3"/>
      <c r="E11" s="3"/>
      <c r="F11" s="3"/>
      <c r="G11" s="3"/>
      <c r="H11" s="6">
        <v>7500</v>
      </c>
      <c r="I11" s="3"/>
      <c r="J11" s="3"/>
    </row>
    <row r="12" spans="1:10" x14ac:dyDescent="0.2">
      <c r="A12" s="5">
        <v>290</v>
      </c>
      <c r="B12" s="3" t="s">
        <v>20</v>
      </c>
      <c r="C12" s="3"/>
      <c r="D12" s="3"/>
      <c r="E12" s="3"/>
      <c r="F12" s="3"/>
      <c r="G12" s="3"/>
      <c r="H12" s="1">
        <v>8865</v>
      </c>
      <c r="I12" s="3"/>
      <c r="J12" s="3"/>
    </row>
    <row r="13" spans="1:10" x14ac:dyDescent="0.2">
      <c r="A13" s="5"/>
      <c r="B13" s="3" t="s">
        <v>27</v>
      </c>
      <c r="C13" s="3"/>
      <c r="D13" s="3"/>
      <c r="E13" s="3"/>
      <c r="F13" s="3"/>
      <c r="G13" s="3"/>
      <c r="H13" s="7">
        <f>SUM(H6:H12)</f>
        <v>23665</v>
      </c>
      <c r="I13" s="3"/>
      <c r="J13" s="3"/>
    </row>
    <row r="14" spans="1:10" x14ac:dyDescent="0.2">
      <c r="J14" s="3"/>
    </row>
    <row r="15" spans="1:10" x14ac:dyDescent="0.2">
      <c r="A15" s="8" t="s">
        <v>4</v>
      </c>
      <c r="B15" s="2" t="s">
        <v>3</v>
      </c>
      <c r="C15" s="3"/>
      <c r="D15" s="3"/>
      <c r="E15" s="3"/>
      <c r="F15" s="3"/>
      <c r="G15" s="3"/>
      <c r="H15" s="1"/>
      <c r="I15" s="3"/>
      <c r="J15" s="3"/>
    </row>
    <row r="16" spans="1:10" x14ac:dyDescent="0.2">
      <c r="A16" s="5"/>
      <c r="B16" s="3"/>
      <c r="C16" s="3"/>
      <c r="D16" s="3"/>
      <c r="E16" s="3"/>
      <c r="F16" s="3"/>
      <c r="G16" s="3"/>
      <c r="H16" s="1"/>
      <c r="I16" s="3"/>
      <c r="J16" s="3"/>
    </row>
    <row r="17" spans="1:16" x14ac:dyDescent="0.2">
      <c r="A17" s="5">
        <v>310</v>
      </c>
      <c r="B17" s="3" t="s">
        <v>21</v>
      </c>
      <c r="C17" s="3"/>
      <c r="D17" s="3"/>
      <c r="E17" s="3"/>
      <c r="F17" s="3"/>
      <c r="G17" s="3"/>
      <c r="H17" s="1">
        <f>205*15</f>
        <v>3075</v>
      </c>
      <c r="I17" s="3"/>
      <c r="J17" s="3"/>
    </row>
    <row r="18" spans="1:16" x14ac:dyDescent="0.2">
      <c r="A18" s="5"/>
      <c r="B18" s="3" t="s">
        <v>5</v>
      </c>
      <c r="C18" s="3"/>
      <c r="D18" s="3"/>
      <c r="E18" s="3"/>
      <c r="F18" s="3"/>
      <c r="G18" s="3"/>
      <c r="H18" s="1"/>
      <c r="I18" s="3"/>
      <c r="J18" s="3"/>
    </row>
    <row r="19" spans="1:16" x14ac:dyDescent="0.2">
      <c r="A19" s="5"/>
      <c r="B19" s="3">
        <v>311</v>
      </c>
      <c r="C19" s="3" t="s">
        <v>6</v>
      </c>
      <c r="D19" s="3"/>
      <c r="E19" s="3"/>
      <c r="F19" s="1">
        <v>300</v>
      </c>
      <c r="G19" s="3"/>
      <c r="H19" s="1"/>
      <c r="I19" s="3"/>
      <c r="J19" s="3"/>
    </row>
    <row r="20" spans="1:16" x14ac:dyDescent="0.2">
      <c r="A20" s="5"/>
      <c r="B20" s="3">
        <v>312</v>
      </c>
      <c r="C20" s="3" t="s">
        <v>22</v>
      </c>
      <c r="D20" s="3"/>
      <c r="E20" s="3"/>
      <c r="F20" s="1">
        <v>310</v>
      </c>
      <c r="G20" s="3"/>
      <c r="H20" s="1"/>
      <c r="I20" s="3"/>
      <c r="J20" s="3"/>
    </row>
    <row r="21" spans="1:16" x14ac:dyDescent="0.2">
      <c r="A21" s="5"/>
      <c r="B21" s="3">
        <v>313</v>
      </c>
      <c r="C21" s="3" t="s">
        <v>9</v>
      </c>
      <c r="D21" s="3"/>
      <c r="E21" s="3"/>
      <c r="F21" s="1">
        <v>450</v>
      </c>
      <c r="G21" s="3"/>
      <c r="H21" s="1"/>
      <c r="I21" s="3"/>
      <c r="J21" s="3"/>
      <c r="N21" s="11"/>
    </row>
    <row r="22" spans="1:16" x14ac:dyDescent="0.2">
      <c r="A22" s="5"/>
      <c r="B22" s="3">
        <v>315</v>
      </c>
      <c r="C22" s="3" t="s">
        <v>24</v>
      </c>
      <c r="D22" s="3"/>
      <c r="E22" s="3"/>
      <c r="F22" s="1">
        <v>100</v>
      </c>
      <c r="G22" s="3"/>
      <c r="H22" s="1"/>
      <c r="I22" s="3"/>
      <c r="J22" s="3"/>
    </row>
    <row r="23" spans="1:16" x14ac:dyDescent="0.2">
      <c r="A23" s="5"/>
      <c r="B23" s="3">
        <v>317</v>
      </c>
      <c r="C23" s="3" t="s">
        <v>7</v>
      </c>
      <c r="D23" s="3"/>
      <c r="E23" s="3"/>
      <c r="F23" s="19">
        <v>150</v>
      </c>
      <c r="G23" s="3"/>
      <c r="H23" s="3"/>
      <c r="I23" s="3"/>
      <c r="J23" s="3"/>
    </row>
    <row r="24" spans="1:16" x14ac:dyDescent="0.2">
      <c r="A24" s="5"/>
      <c r="B24" s="3">
        <v>318</v>
      </c>
      <c r="C24" s="3" t="s">
        <v>23</v>
      </c>
      <c r="D24" s="3"/>
      <c r="E24" s="3"/>
      <c r="F24" s="9">
        <v>150</v>
      </c>
      <c r="G24" s="3"/>
      <c r="H24" s="1">
        <f>SUM(F19:F24)</f>
        <v>1460</v>
      </c>
      <c r="I24" s="3"/>
      <c r="J24" s="3"/>
    </row>
    <row r="25" spans="1:16" x14ac:dyDescent="0.2">
      <c r="A25" s="5">
        <v>314</v>
      </c>
      <c r="B25" s="3" t="s">
        <v>16</v>
      </c>
      <c r="C25" s="3"/>
      <c r="D25" s="3"/>
      <c r="E25" s="3"/>
      <c r="F25" s="3" t="s">
        <v>3</v>
      </c>
      <c r="G25" s="3"/>
      <c r="H25" s="1">
        <v>825</v>
      </c>
      <c r="I25" s="3"/>
      <c r="J25" s="3"/>
      <c r="P25" s="12"/>
    </row>
    <row r="26" spans="1:16" x14ac:dyDescent="0.2">
      <c r="A26" s="5">
        <v>316</v>
      </c>
      <c r="B26" s="3" t="s">
        <v>8</v>
      </c>
      <c r="C26" s="3"/>
      <c r="D26" s="3"/>
      <c r="E26" s="3"/>
      <c r="F26" s="1" t="s">
        <v>3</v>
      </c>
      <c r="G26" s="3"/>
      <c r="H26" s="1">
        <v>8500</v>
      </c>
      <c r="I26" s="3"/>
      <c r="J26" s="3"/>
    </row>
    <row r="27" spans="1:16" x14ac:dyDescent="0.2">
      <c r="A27" s="5">
        <v>290</v>
      </c>
      <c r="B27" s="3" t="s">
        <v>17</v>
      </c>
      <c r="C27" s="3"/>
      <c r="D27" s="3"/>
      <c r="E27" s="3"/>
      <c r="F27" s="1" t="s">
        <v>3</v>
      </c>
      <c r="G27" s="3"/>
      <c r="H27" s="1">
        <f>23665-13860</f>
        <v>9805</v>
      </c>
      <c r="I27" s="3"/>
      <c r="J27" s="3"/>
    </row>
    <row r="28" spans="1:16" x14ac:dyDescent="0.2">
      <c r="A28" s="5"/>
      <c r="B28" s="3" t="s">
        <v>27</v>
      </c>
      <c r="C28" s="3"/>
      <c r="D28" s="3"/>
      <c r="E28" s="3"/>
      <c r="F28" s="3"/>
      <c r="G28" s="3"/>
      <c r="H28" s="7">
        <f>SUM(H17:H27)</f>
        <v>23665</v>
      </c>
      <c r="I28" s="3"/>
      <c r="J28" s="3"/>
    </row>
    <row r="29" spans="1:16" x14ac:dyDescent="0.2">
      <c r="J29" s="3"/>
    </row>
    <row r="30" spans="1:16" x14ac:dyDescent="0.2">
      <c r="A30" s="2" t="s">
        <v>10</v>
      </c>
      <c r="B30" s="3"/>
      <c r="C30" s="3"/>
      <c r="D30" s="3"/>
      <c r="E30" s="3"/>
      <c r="F30" s="3"/>
      <c r="G30" s="1"/>
      <c r="H30" s="3"/>
      <c r="I30" s="3"/>
      <c r="J30" s="3"/>
    </row>
    <row r="31" spans="1:16" x14ac:dyDescent="0.2">
      <c r="B31" s="16" t="s">
        <v>14</v>
      </c>
      <c r="J31" s="3"/>
    </row>
    <row r="32" spans="1:16" x14ac:dyDescent="0.2">
      <c r="A32" s="13">
        <v>400</v>
      </c>
      <c r="B32" s="3" t="s">
        <v>28</v>
      </c>
      <c r="C32" s="3"/>
      <c r="D32" s="3"/>
      <c r="E32" s="3"/>
      <c r="F32" s="3"/>
      <c r="G32" s="1"/>
      <c r="H32" s="3"/>
      <c r="I32" s="3"/>
      <c r="J32" s="3"/>
    </row>
    <row r="33" spans="1:10" x14ac:dyDescent="0.2">
      <c r="A33" s="13">
        <v>401</v>
      </c>
      <c r="B33" s="3" t="s">
        <v>30</v>
      </c>
      <c r="C33" s="3"/>
      <c r="D33" s="3"/>
      <c r="E33" s="3"/>
      <c r="F33" s="3"/>
      <c r="G33" s="1"/>
      <c r="H33" s="3"/>
      <c r="J33" s="3"/>
    </row>
    <row r="34" spans="1:10" x14ac:dyDescent="0.2">
      <c r="A34" s="13">
        <v>420</v>
      </c>
      <c r="B34" s="3" t="s">
        <v>29</v>
      </c>
      <c r="I34" s="3"/>
      <c r="J34" s="3"/>
    </row>
    <row r="35" spans="1:10" x14ac:dyDescent="0.2">
      <c r="A35" s="13">
        <v>499</v>
      </c>
      <c r="B35" s="3" t="s">
        <v>31</v>
      </c>
      <c r="J35" s="3"/>
    </row>
    <row r="36" spans="1:10" x14ac:dyDescent="0.2">
      <c r="A36" s="13">
        <v>290</v>
      </c>
      <c r="B36" s="3" t="s">
        <v>32</v>
      </c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13"/>
      <c r="B37" s="3" t="s">
        <v>3</v>
      </c>
      <c r="C37" s="3"/>
      <c r="D37" s="3"/>
      <c r="E37" s="3"/>
      <c r="F37" s="3"/>
      <c r="G37" s="3"/>
      <c r="H37" s="3"/>
      <c r="I37" s="3"/>
      <c r="J37" s="3"/>
    </row>
    <row r="38" spans="1:10" x14ac:dyDescent="0.2">
      <c r="J38" s="3"/>
    </row>
    <row r="39" spans="1:10" x14ac:dyDescent="0.2">
      <c r="A39" s="13"/>
      <c r="B39" s="16" t="s">
        <v>15</v>
      </c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13">
        <v>310</v>
      </c>
      <c r="B40" s="3" t="s">
        <v>33</v>
      </c>
      <c r="C40" s="3"/>
      <c r="D40" s="3"/>
      <c r="E40" s="3"/>
      <c r="F40" s="3"/>
      <c r="G40" s="1" t="s">
        <v>3</v>
      </c>
      <c r="H40" s="3"/>
      <c r="I40" s="3"/>
      <c r="J40" s="3"/>
    </row>
    <row r="41" spans="1:10" x14ac:dyDescent="0.2">
      <c r="A41" s="13">
        <v>311</v>
      </c>
      <c r="B41" s="3" t="s">
        <v>34</v>
      </c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13"/>
      <c r="B42" s="3" t="s">
        <v>35</v>
      </c>
      <c r="C42" s="3"/>
      <c r="D42" s="3"/>
      <c r="E42" s="3"/>
      <c r="F42" s="3"/>
      <c r="G42" s="3"/>
      <c r="H42" s="3"/>
      <c r="I42" s="3"/>
    </row>
    <row r="43" spans="1:10" x14ac:dyDescent="0.2">
      <c r="A43" s="13">
        <v>314</v>
      </c>
      <c r="B43" s="3" t="s">
        <v>36</v>
      </c>
      <c r="C43" s="3"/>
      <c r="D43" s="3"/>
      <c r="E43" s="3"/>
      <c r="F43" s="3"/>
      <c r="G43" s="1"/>
      <c r="H43" s="1" t="s">
        <v>3</v>
      </c>
      <c r="I43" s="3"/>
    </row>
    <row r="44" spans="1:10" x14ac:dyDescent="0.2">
      <c r="A44" s="13">
        <v>316</v>
      </c>
      <c r="B44" s="3" t="s">
        <v>37</v>
      </c>
      <c r="C44" s="3"/>
      <c r="D44" s="3"/>
      <c r="E44" s="3"/>
      <c r="F44" s="3"/>
      <c r="G44" s="3"/>
      <c r="H44" s="3"/>
      <c r="I44" s="3"/>
    </row>
    <row r="45" spans="1:10" x14ac:dyDescent="0.2">
      <c r="A45" s="13">
        <v>290</v>
      </c>
      <c r="B45" s="3" t="s">
        <v>38</v>
      </c>
      <c r="C45" s="3"/>
      <c r="D45" s="3"/>
      <c r="E45" s="3"/>
      <c r="F45" s="3"/>
      <c r="G45" s="1"/>
      <c r="H45" s="3"/>
      <c r="I45" s="3"/>
    </row>
    <row r="46" spans="1:10" x14ac:dyDescent="0.2">
      <c r="A46" s="15"/>
    </row>
    <row r="47" spans="1:10" x14ac:dyDescent="0.2">
      <c r="A47" s="15" t="s">
        <v>3</v>
      </c>
      <c r="C47" s="17"/>
      <c r="D47" s="17"/>
      <c r="E47" s="17"/>
      <c r="F47" s="17"/>
      <c r="G47" s="17"/>
    </row>
    <row r="48" spans="1:10" x14ac:dyDescent="0.2">
      <c r="A48" s="15"/>
      <c r="H48" s="17"/>
    </row>
    <row r="49" spans="1:1" x14ac:dyDescent="0.2">
      <c r="A49" s="14"/>
    </row>
  </sheetData>
  <sortState xmlns:xlrd2="http://schemas.microsoft.com/office/spreadsheetml/2017/richdata2" ref="A32:H35">
    <sortCondition ref="A32:A35"/>
  </sortState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Aardenburg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J.M.W.H.Janssen</dc:creator>
  <cp:lastModifiedBy>Marijke Jongmans</cp:lastModifiedBy>
  <cp:lastPrinted>2025-01-05T11:07:07Z</cp:lastPrinted>
  <dcterms:created xsi:type="dcterms:W3CDTF">2011-02-23T20:18:58Z</dcterms:created>
  <dcterms:modified xsi:type="dcterms:W3CDTF">2025-01-06T15:45:36Z</dcterms:modified>
</cp:coreProperties>
</file>